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6540" windowHeight="9855" activeTab="0"/>
  </bookViews>
  <sheets>
    <sheet name="Тест по эннеаграмме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<sst xmlns="http://schemas.openxmlformats.org/spreadsheetml/2006/main" count="21" uniqueCount="21">
  <si>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Группа №1</t>
  </si>
  <si>
    <t>Группа № 2</t>
  </si>
  <si>
    <t>А. Обычно я довольно независим и напорист: я понял, что жизнь работает лучше, если ты встречаешь ее во всеоружии. Я устанавливаю свои собственные цели, вовлекаюсь в их выполнение и хочу добиваться реализации своих целей и проектов. Я не люблю просто сидеть – я хочу достичь чего-либо большего и оставить след. Я бы не сказал, что ищу конфронтацию, но, тем не менее, я не позволяю людям помыкать мною. В основном, я знаю, чего хочу, и я этого добиваюсь. Я обычно много работаю и готов пойти на все (на многое).</t>
  </si>
  <si>
    <t>В. Обычно я стеснителен и мне привычно проводить время с самим собой. Находясь среди людей, я стараюсь не привлекать к себе большого внимания, и для меня не является нормальным слишком энергично утверждать себя. Мне не комфортно захватывать лидерство или конкурировать с окружающими. Многие могут назвать мня неким мечтателем – то, что волнует меня, происходит в моем воображении. Для того, чтобы чувствовать себя удовлетворенным, мне ненужно все время прибывать в состоянии активности.</t>
  </si>
  <si>
    <t xml:space="preserve">С. Обычно я чрезвычайно ответственный и преданный. Я чувствую себя ужасно, если не выполняю своих обязательств, и всегда делаю то, что от меня ожидают. Я хочу, чтобы люди знали, что я здесь для них, я сделаю то, что считаю в их лучших интересах. Я часто иду на большие личные жертвы ради других, независимо от того, знают они об этом или нет. Зачастую я не думаю о своих нуждах – я делаю то, что необходимо сделать и отдыхаю (расслабляюсь и делаю то, что я хочу), если на это останется время. </t>
  </si>
  <si>
    <t>Х. Я являюсь человеком, который обычно позитивно смотрит на мир и верит, что все будет хорошо. Обычно я знаю, чем себя увлечь и нахожу различные способы занять себя. Мне нравится быть с людьми и помогать им чувствовать себя счастливыми – мне нравиться делить с ними свое собственное благополучие и отличное состояние духа (конечно я не всегда в хорошем настроении, ноя стараюсь это никому не показывать!). Вместе с тем, оставаться оптимистом иногда значило, что я сильно надолго откладывал решение своих собственных проблем.</t>
  </si>
  <si>
    <t>Y. Я являюсь человеком, у которого сильные чувства по поводу происходящего – большинство людей могут понять, когда я чем-то расстроен. Во взаимоотношениях с людьми я могу чувствовать себя «настороже» (бываю достаточно бдительным), но я намного более чувствителен, чем я это показываю. Я хочу знать, как ко мне относятся люди, и на кого и на что я могу рассчитывать – так же многим людям понятно, как я к ним отношусь. Когда я чем-то расстроен, я хочу, чтобы окружающие реагировали на это и работали так же, как и я. Я знаю правила, но я не желаю, чтобы люди указывали мне, что делать. Я должен сам решать за себя.</t>
  </si>
  <si>
    <t>Z. Я, обычно, контролирую себя и поступаю логично – мне не комфортно обращать внимание на чувства. Я эффективен – иногда даже Перфекционист – и предпочитаю работать самостоятельно. Когда возникают проблемы и личностные конфликты, я стараюсь не проявлять чувств. Некоторые говорят, что я слишком хладнокровен и невозмутим, но мне очень не хочется, чтобы эмоции отвлекали меня от того, что мне действительно важно. Я обычно не реагирую, когда окружающие пытаются меня «достать».</t>
  </si>
  <si>
    <t>Рузультаты теста</t>
  </si>
  <si>
    <t>Тип 1. Перфекционист</t>
  </si>
  <si>
    <t>Тип 2. Помощник</t>
  </si>
  <si>
    <t>Тип 3. Боец</t>
  </si>
  <si>
    <t>Тип 4. Романтик</t>
  </si>
  <si>
    <t>Тип 5. Наблюдатель</t>
  </si>
  <si>
    <t>Тип 6. Консерватор</t>
  </si>
  <si>
    <t>Тип 7. Энтузиаст</t>
  </si>
  <si>
    <t>Тип 8. Лидер</t>
  </si>
  <si>
    <t>Тип 9. Миротворец</t>
  </si>
  <si>
    <t xml:space="preserve">        3. Повторите процедуру в отношении группы № 2.
        4. Не анализируйте очень сильно! Отдайте предпочтение тому положению, которое является Вашим согласно интуитивному впечатлению, которое оно на вас произвело.</t>
  </si>
  <si>
    <t xml:space="preserve">        1. На следующих страницах Вы увидите две группы вопросов (группа № 1 и группа №2), в каждой из которых есть три положения. В группе №1 выберете одно положение, которое наилучшим образом отражает ваше обычное состояние и поведение. То, что Вы наблюдали у себя по большей части в течении всей жизни. Напишите цифру «1» в ячейке, стоящей рядом с текстом этого положения.  Затем оцените два оставшихся положения и поставьте цифры «2» и «3» в соответствующих скобках. Таким образом, вы оценивайте цифрой «3» то положение, которое в наименьшей степени относится к Вам.
       2. Вы можете полностью не соглашаться с каждым словом того или иного положения для того, чтобы поставить ему оценку «1». Вы можете быть согласны с 80-90% написанного в этом положении. Однако Вы должны согласиться с основным тоном этого положения, его «философией» и только тогда вы можете поставить оценку «1». Вы, наверное, можете не согласится с некоторыми частями каждого положения. Не отвергайте весь параграф, если Вы не согласны с отдельной фразой или словом, написанным там. Посмотрите на всю картину, когда оценивайте положение.</t>
  </si>
  <si>
    <t>Тест № 3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</si>
</sst>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9">
    <font>
      <sz val="10"/>
      <name val="Arial Cyr"/>
      <family val="0"/>
    </font>
    <font>
      <b/>
      <sz val="14"/>
      <name val="Arial"/>
      <family val="2"/>
    </font>
    <font>
      <sz val="12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Arial"/>
      <family val="2"/>
    </font>
    <font>
      <sz val="18"/>
      <name val="Arial Cyr"/>
      <family val="0"/>
    </font>
    <font>
      <b/>
      <sz val="22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2" fillId="0" borderId="0" xfId="0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horizontal="left" vertical="top" readingOrder="1"/>
    </xf>
    <xf numFmtId="0" fontId="2" fillId="0" borderId="0" xfId="0" applyFont="1" applyFill="1" applyBorder="1" applyAlignment="1">
      <alignment horizontal="left" vertical="top" wrapText="1" indent="15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2" fillId="0" borderId="1" xfId="0" applyFont="1" applyBorder="1" applyAlignment="1">
      <alignment horizontal="justify" vertical="top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6" fillId="0" borderId="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4">
    <dxf>
      <font>
        <b val="0"/>
        <i val="0"/>
        <color rgb="FFFF0000"/>
      </font>
      <border/>
    </dxf>
    <dxf>
      <font>
        <color rgb="FF00FF00"/>
      </font>
      <border/>
    </dxf>
    <dxf>
      <font>
        <color rgb="FF0000FF"/>
      </font>
      <border/>
    </dxf>
    <dxf>
      <font>
        <color rgb="FF008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3"/>
  <sheetViews>
    <sheetView tabSelected="1" workbookViewId="0" topLeftCell="A1">
      <selection activeCell="B1" sqref="B1:C1"/>
    </sheetView>
  </sheetViews>
  <sheetFormatPr defaultColWidth="9.00390625" defaultRowHeight="12.75"/>
  <cols>
    <col min="2" max="2" width="76.00390625" style="0" customWidth="1"/>
    <col min="3" max="3" width="15.25390625" style="1" customWidth="1"/>
    <col min="4" max="4" width="7.875" style="3" hidden="1" customWidth="1"/>
    <col min="5" max="5" width="12.875" style="2" customWidth="1"/>
    <col min="8" max="8" width="7.875" style="0" customWidth="1"/>
    <col min="9" max="9" width="0.12890625" style="0" customWidth="1"/>
  </cols>
  <sheetData>
    <row r="1" spans="2:3" ht="27.75">
      <c r="B1" s="10" t="s">
        <v>20</v>
      </c>
      <c r="C1" s="10"/>
    </row>
    <row r="2" ht="15" customHeight="1">
      <c r="B2" s="8"/>
    </row>
    <row r="3" spans="2:4" ht="171" customHeight="1">
      <c r="B3" s="11" t="s">
        <v>19</v>
      </c>
      <c r="C3" s="12"/>
      <c r="D3" s="12"/>
    </row>
    <row r="4" spans="2:3" ht="18">
      <c r="B4" s="16" t="s">
        <v>0</v>
      </c>
      <c r="C4" s="16"/>
    </row>
    <row r="5" spans="2:5" ht="123.75" customHeight="1">
      <c r="B5" s="9" t="s">
        <v>2</v>
      </c>
      <c r="C5" s="7">
        <v>0</v>
      </c>
      <c r="D5" s="3">
        <f>IF(AND(C5&lt;&gt;C6,C5&lt;&gt;C7),C5,0)</f>
        <v>0</v>
      </c>
      <c r="E5" s="2" t="str">
        <f>IF(D5=0,"Ошибка. Оценки повторяются","")</f>
        <v>Ошибка. Оценки повторяются</v>
      </c>
    </row>
    <row r="6" spans="2:5" ht="120">
      <c r="B6" s="9" t="s">
        <v>3</v>
      </c>
      <c r="C6" s="7">
        <v>0</v>
      </c>
      <c r="D6" s="3">
        <f>IF(AND(C6&lt;&gt;C7,C6&lt;&gt;C5),C6,0)</f>
        <v>0</v>
      </c>
      <c r="E6" s="2" t="str">
        <f>IF(D6=0,"Ошибка. Оценки повторяются","")</f>
        <v>Ошибка. Оценки повторяются</v>
      </c>
    </row>
    <row r="7" spans="2:5" ht="120">
      <c r="B7" s="9" t="s">
        <v>4</v>
      </c>
      <c r="C7" s="7">
        <v>0</v>
      </c>
      <c r="D7" s="3">
        <f>IF(AND(C7&lt;&gt;C5,C7&lt;&gt;C6),C7,0)</f>
        <v>0</v>
      </c>
      <c r="E7" s="2" t="str">
        <f>IF(D7=0,"Ошибка. Оценки повторяются","")</f>
        <v>Ошибка. Оценки повторяются</v>
      </c>
    </row>
    <row r="8" spans="2:3" ht="75.75" customHeight="1">
      <c r="B8" s="14" t="s">
        <v>18</v>
      </c>
      <c r="C8" s="14"/>
    </row>
    <row r="9" spans="2:3" ht="24" customHeight="1">
      <c r="B9" s="15" t="s">
        <v>1</v>
      </c>
      <c r="C9" s="15"/>
    </row>
    <row r="10" spans="2:5" ht="135">
      <c r="B10" s="9" t="s">
        <v>5</v>
      </c>
      <c r="C10" s="7">
        <v>0</v>
      </c>
      <c r="D10" s="3">
        <f>IF(AND(C10&lt;&gt;C11,C10&lt;&gt;C12),C10,0)</f>
        <v>0</v>
      </c>
      <c r="E10" s="2" t="str">
        <f>IF(D10=0,"Ошибка. Оценки повторяются","")</f>
        <v>Ошибка. Оценки повторяются</v>
      </c>
    </row>
    <row r="11" spans="2:5" ht="156" customHeight="1">
      <c r="B11" s="9" t="s">
        <v>6</v>
      </c>
      <c r="C11" s="7">
        <v>0</v>
      </c>
      <c r="D11" s="3">
        <f>IF(AND(C11&lt;&gt;C10,C11&lt;&gt;C12),C11,0)</f>
        <v>0</v>
      </c>
      <c r="E11" s="2" t="str">
        <f>IF(D11=0,"Ошибка. Оценки повторяются","")</f>
        <v>Ошибка. Оценки повторяются</v>
      </c>
    </row>
    <row r="12" spans="2:5" ht="124.5" customHeight="1">
      <c r="B12" s="9" t="s">
        <v>7</v>
      </c>
      <c r="C12" s="7">
        <v>0</v>
      </c>
      <c r="D12" s="3">
        <f>IF(AND(C12&lt;&gt;C10,C12&lt;&gt;C11),C12,0)</f>
        <v>0</v>
      </c>
      <c r="E12" s="2" t="str">
        <f>IF(D12=0,"Ошибка. Оценки повторяются","")</f>
        <v>Ошибка. Оценки повторяются</v>
      </c>
    </row>
    <row r="14" spans="2:3" ht="15.75">
      <c r="B14" s="13" t="s">
        <v>8</v>
      </c>
      <c r="C14" s="13"/>
    </row>
    <row r="15" spans="2:9" ht="15">
      <c r="B15" s="6" t="s">
        <v>9</v>
      </c>
      <c r="C15" s="5">
        <f>IF(I15=2,"ВАШ ТИП",IF(I15=3,"Вы можете относиться  к этому типу",IF(I15=4,"Возможно, но не факт",IF(I15=5,"Маловероятно",IF(I15=6,"Невероятно",0)))))</f>
        <v>0</v>
      </c>
      <c r="I15" s="4">
        <f>IF(D7+D12=2,2,D7+D12)</f>
        <v>0</v>
      </c>
    </row>
    <row r="16" spans="2:9" ht="15">
      <c r="B16" s="6" t="s">
        <v>10</v>
      </c>
      <c r="C16" s="5">
        <f aca="true" t="shared" si="0" ref="C16:C23">IF(I16=2,"ВАШ ТИП",IF(I16=3,"Вы можете относиться  к этому типу",IF(I16=4,"Возможно, но не факт",IF(I16=5,"Маловероятно",IF(I16=6,"Невероятно",0)))))</f>
        <v>0</v>
      </c>
      <c r="I16" s="4">
        <f>IF(D7+D10=2,2,D7+D10)</f>
        <v>0</v>
      </c>
    </row>
    <row r="17" spans="2:9" ht="15">
      <c r="B17" s="6" t="s">
        <v>11</v>
      </c>
      <c r="C17" s="5">
        <f t="shared" si="0"/>
        <v>0</v>
      </c>
      <c r="I17" s="4">
        <f>IF(D5+D12=2,2,D5+D12)</f>
        <v>0</v>
      </c>
    </row>
    <row r="18" spans="2:9" ht="15">
      <c r="B18" s="6" t="s">
        <v>12</v>
      </c>
      <c r="C18" s="5">
        <f t="shared" si="0"/>
        <v>0</v>
      </c>
      <c r="I18" s="4">
        <f>IF(D6+D11=2,2,D6+D11)</f>
        <v>0</v>
      </c>
    </row>
    <row r="19" spans="2:9" ht="15">
      <c r="B19" s="6" t="s">
        <v>13</v>
      </c>
      <c r="C19" s="5">
        <f t="shared" si="0"/>
        <v>0</v>
      </c>
      <c r="I19" s="4">
        <f>IF(D6+D12=2,2,D6+D12)</f>
        <v>0</v>
      </c>
    </row>
    <row r="20" spans="2:9" ht="15">
      <c r="B20" s="6" t="s">
        <v>14</v>
      </c>
      <c r="C20" s="5">
        <f t="shared" si="0"/>
        <v>0</v>
      </c>
      <c r="I20" s="4">
        <f>IF(D7+D11=2,2,D7+D11)</f>
        <v>0</v>
      </c>
    </row>
    <row r="21" spans="2:9" ht="15">
      <c r="B21" s="6" t="s">
        <v>15</v>
      </c>
      <c r="C21" s="5">
        <f t="shared" si="0"/>
        <v>0</v>
      </c>
      <c r="I21" s="4">
        <f>IF(D5+D10=2,2,D5+D10)</f>
        <v>0</v>
      </c>
    </row>
    <row r="22" spans="2:9" ht="15">
      <c r="B22" s="6" t="s">
        <v>16</v>
      </c>
      <c r="C22" s="5">
        <f t="shared" si="0"/>
        <v>0</v>
      </c>
      <c r="I22" s="4">
        <f>IF(D5+D11=2,2,D5+D11)</f>
        <v>0</v>
      </c>
    </row>
    <row r="23" spans="2:9" ht="15">
      <c r="B23" s="6" t="s">
        <v>17</v>
      </c>
      <c r="C23" s="5">
        <f t="shared" si="0"/>
        <v>0</v>
      </c>
      <c r="I23" s="4">
        <f>IF(D6+D10=2,2,D6+D10)</f>
        <v>0</v>
      </c>
    </row>
  </sheetData>
  <mergeCells count="6">
    <mergeCell ref="B1:C1"/>
    <mergeCell ref="B3:D3"/>
    <mergeCell ref="B14:C14"/>
    <mergeCell ref="B8:C8"/>
    <mergeCell ref="B9:C9"/>
    <mergeCell ref="B4:C4"/>
  </mergeCells>
  <conditionalFormatting sqref="C15:C23">
    <cfRule type="expression" priority="1" dxfId="0" stopIfTrue="1">
      <formula>E15=2</formula>
    </cfRule>
    <cfRule type="expression" priority="2" dxfId="1" stopIfTrue="1">
      <formula>E15=3</formula>
    </cfRule>
    <cfRule type="expression" priority="3" dxfId="2" stopIfTrue="1">
      <formula>E15=4</formula>
    </cfRule>
  </conditionalFormatting>
  <conditionalFormatting sqref="I15:I23">
    <cfRule type="expression" priority="4" dxfId="0" stopIfTrue="1">
      <formula>F15=2</formula>
    </cfRule>
    <cfRule type="expression" priority="5" dxfId="1" stopIfTrue="1">
      <formula>F15=3</formula>
    </cfRule>
    <cfRule type="expression" priority="6" dxfId="2" stopIfTrue="1">
      <formula>F15=4</formula>
    </cfRule>
  </conditionalFormatting>
  <conditionalFormatting sqref="B15:B23">
    <cfRule type="expression" priority="7" dxfId="0" stopIfTrue="1">
      <formula>I15=2</formula>
    </cfRule>
    <cfRule type="expression" priority="8" dxfId="2" stopIfTrue="1">
      <formula>I15=3</formula>
    </cfRule>
    <cfRule type="expression" priority="9" dxfId="3" stopIfTrue="1">
      <formula>I15=4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comp</cp:lastModifiedBy>
  <dcterms:created xsi:type="dcterms:W3CDTF">2011-01-27T10:54:18Z</dcterms:created>
  <dcterms:modified xsi:type="dcterms:W3CDTF">2011-01-27T18:29:48Z</dcterms:modified>
  <cp:category/>
  <cp:version/>
  <cp:contentType/>
  <cp:contentStatus/>
</cp:coreProperties>
</file>